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344129\Desktop\Prod\2024\April\15\buyback update\"/>
    </mc:Choice>
  </mc:AlternateContent>
  <xr:revisionPtr revIDLastSave="0" documentId="13_ncr:1_{4998A7B0-1D82-47C4-AA4C-3B182E45C8AA}" xr6:coauthVersionLast="47" xr6:coauthVersionMax="47" xr10:uidLastSave="{00000000-0000-0000-0000-000000000000}"/>
  <bookViews>
    <workbookView xWindow="12" yWindow="0" windowWidth="2301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K19" i="1"/>
  <c r="C23" i="1"/>
  <c r="C22" i="1"/>
  <c r="F19" i="1"/>
  <c r="C19" i="1" l="1"/>
</calcChain>
</file>

<file path=xl/sharedStrings.xml><?xml version="1.0" encoding="utf-8"?>
<sst xmlns="http://schemas.openxmlformats.org/spreadsheetml/2006/main" count="23" uniqueCount="20">
  <si>
    <t xml:space="preserve">HSBC Holdings plc (the "Company") for the purposes of calculating their shareholding and determining if they are required to notify their interest in, or a change to their interest in, </t>
  </si>
  <si>
    <t>the Company as required under the Disclosure Guidance and Transparency Rules in the UK and/or the Securities and Futures Ordinance in Hong Kong.</t>
  </si>
  <si>
    <t>Weekly overview of HSBC buyback progress</t>
  </si>
  <si>
    <t xml:space="preserve">Date of publication: </t>
  </si>
  <si>
    <t>Total</t>
  </si>
  <si>
    <t>Cumulative shares repurchased, #</t>
  </si>
  <si>
    <t>Cumulative approximate consideration, $m</t>
  </si>
  <si>
    <t>Trade date</t>
  </si>
  <si>
    <t>Combined venue totals</t>
  </si>
  <si>
    <t>London venues</t>
  </si>
  <si>
    <t>Hong Kong stock exchange</t>
  </si>
  <si>
    <t>Number of shares repurchased, #</t>
  </si>
  <si>
    <t>Highest price paid per share, £</t>
  </si>
  <si>
    <t>Lowest price paid per share, £</t>
  </si>
  <si>
    <t>VWAP paid per share, £</t>
  </si>
  <si>
    <t>Highest price paid per share, HK$</t>
  </si>
  <si>
    <t>Lowest price paid per share, HK$</t>
  </si>
  <si>
    <t>VWAP paid per share, HK$</t>
  </si>
  <si>
    <t>Total to date</t>
  </si>
  <si>
    <r>
      <rPr>
        <b/>
        <sz val="10"/>
        <color rgb="FF000000"/>
        <rFont val="Univers Next for HSBC Light"/>
        <family val="2"/>
      </rPr>
      <t>Disclaimer:</t>
    </r>
    <r>
      <rPr>
        <b/>
        <i/>
        <sz val="10"/>
        <color rgb="FF000000"/>
        <rFont val="Univers Next for HSBC Light"/>
        <family val="2"/>
      </rPr>
      <t xml:space="preserve"> </t>
    </r>
    <r>
      <rPr>
        <i/>
        <sz val="10"/>
        <color rgb="FF000000"/>
        <rFont val="Univers Next for HSBC Light"/>
        <family val="2"/>
      </rPr>
      <t xml:space="preserve">This spreadsheet is provided for information only. Shareholders should use the issued share capital figure provided in the stock exchange announcements issued by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</si>
</sst>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#,##0.0"/>
    <numFmt numFmtId="166" formatCode="0.0"/>
    <numFmt numFmtId="167" formatCode="0.000"/>
    <numFmt numFmtId="168" formatCode="0.000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Univers Next for HSBC Light"/>
      <family val="2"/>
    </font>
    <font>
      <b/>
      <sz val="10"/>
      <color rgb="FFDB0011"/>
      <name val="Univers Next for HSBC Light"/>
      <family val="2"/>
    </font>
    <font>
      <b/>
      <i/>
      <sz val="10"/>
      <color rgb="FF000000"/>
      <name val="Univers Next for HSBC Light"/>
      <family val="2"/>
    </font>
    <font>
      <i/>
      <sz val="10"/>
      <color rgb="FF000000"/>
      <name val="Univers Next for HSBC Light"/>
      <family val="2"/>
    </font>
    <font>
      <sz val="10"/>
      <color theme="1"/>
      <name val="Univers Next for HSBC Light"/>
      <family val="2"/>
    </font>
    <font>
      <b/>
      <sz val="10"/>
      <color theme="1"/>
      <name val="Univers Next for HSB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B001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5" fillId="2" borderId="0" xfId="0" applyNumberFormat="1" applyFont="1" applyFill="1"/>
    <xf numFmtId="0" fontId="5" fillId="2" borderId="1" xfId="0" applyFont="1" applyFill="1" applyBorder="1"/>
    <xf numFmtId="3" fontId="5" fillId="2" borderId="2" xfId="0" applyNumberFormat="1" applyFont="1" applyFill="1" applyBorder="1"/>
    <xf numFmtId="0" fontId="5" fillId="2" borderId="2" xfId="0" applyFont="1" applyFill="1" applyBorder="1"/>
    <xf numFmtId="3" fontId="5" fillId="2" borderId="3" xfId="0" applyNumberFormat="1" applyFont="1" applyFill="1" applyBorder="1"/>
    <xf numFmtId="0" fontId="5" fillId="2" borderId="4" xfId="0" applyFont="1" applyFill="1" applyBorder="1"/>
    <xf numFmtId="0" fontId="6" fillId="2" borderId="0" xfId="0" applyFont="1" applyFill="1" applyAlignment="1">
      <alignment horizontal="right"/>
    </xf>
    <xf numFmtId="164" fontId="5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5" fillId="2" borderId="7" xfId="0" applyFont="1" applyFill="1" applyBorder="1"/>
    <xf numFmtId="3" fontId="5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5" fillId="2" borderId="8" xfId="0" applyFont="1" applyFill="1" applyBorder="1"/>
    <xf numFmtId="14" fontId="5" fillId="2" borderId="9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3" fontId="2" fillId="2" borderId="10" xfId="0" applyNumberFormat="1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/>
    <xf numFmtId="3" fontId="5" fillId="2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3" fontId="6" fillId="3" borderId="0" xfId="0" applyNumberFormat="1" applyFont="1" applyFill="1"/>
    <xf numFmtId="14" fontId="5" fillId="2" borderId="0" xfId="0" applyNumberFormat="1" applyFont="1" applyFill="1"/>
    <xf numFmtId="166" fontId="5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2" fontId="5" fillId="2" borderId="0" xfId="0" applyNumberFormat="1" applyFont="1" applyFill="1"/>
    <xf numFmtId="14" fontId="5" fillId="2" borderId="12" xfId="0" applyNumberFormat="1" applyFont="1" applyFill="1" applyBorder="1"/>
    <xf numFmtId="3" fontId="5" fillId="2" borderId="12" xfId="0" applyNumberFormat="1" applyFont="1" applyFill="1" applyBorder="1"/>
    <xf numFmtId="166" fontId="5" fillId="2" borderId="12" xfId="0" applyNumberFormat="1" applyFont="1" applyFill="1" applyBorder="1"/>
    <xf numFmtId="0" fontId="5" fillId="2" borderId="12" xfId="0" applyFont="1" applyFill="1" applyBorder="1"/>
    <xf numFmtId="167" fontId="5" fillId="2" borderId="12" xfId="0" applyNumberFormat="1" applyFont="1" applyFill="1" applyBorder="1"/>
    <xf numFmtId="168" fontId="5" fillId="2" borderId="12" xfId="0" applyNumberFormat="1" applyFont="1" applyFill="1" applyBorder="1"/>
    <xf numFmtId="2" fontId="5" fillId="2" borderId="12" xfId="0" applyNumberFormat="1" applyFont="1" applyFill="1" applyBorder="1"/>
    <xf numFmtId="14" fontId="5" fillId="2" borderId="11" xfId="0" applyNumberFormat="1" applyFont="1" applyFill="1" applyBorder="1"/>
    <xf numFmtId="3" fontId="5" fillId="2" borderId="11" xfId="0" applyNumberFormat="1" applyFont="1" applyFill="1" applyBorder="1"/>
    <xf numFmtId="166" fontId="5" fillId="2" borderId="11" xfId="0" applyNumberFormat="1" applyFont="1" applyFill="1" applyBorder="1"/>
    <xf numFmtId="0" fontId="5" fillId="2" borderId="11" xfId="0" applyFont="1" applyFill="1" applyBorder="1"/>
    <xf numFmtId="167" fontId="5" fillId="2" borderId="11" xfId="0" applyNumberFormat="1" applyFont="1" applyFill="1" applyBorder="1"/>
    <xf numFmtId="168" fontId="5" fillId="2" borderId="11" xfId="0" applyNumberFormat="1" applyFont="1" applyFill="1" applyBorder="1"/>
    <xf numFmtId="2" fontId="5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98"/>
  <sheetViews>
    <sheetView tabSelected="1" workbookViewId="0">
      <selection activeCell="F9" sqref="F9"/>
    </sheetView>
  </sheetViews>
  <sheetFormatPr defaultColWidth="9.33203125" defaultRowHeight="14.4" x14ac:dyDescent="0.3"/>
  <cols>
    <col min="1" max="1" width="9.33203125" style="2"/>
    <col min="2" max="3" width="16.5546875" style="2" customWidth="1"/>
    <col min="4" max="4" width="13.44140625" style="2" customWidth="1"/>
    <col min="5" max="5" width="9.33203125" style="2"/>
    <col min="6" max="6" width="13.5546875" style="2" customWidth="1"/>
    <col min="7" max="9" width="12.5546875" style="2" customWidth="1"/>
    <col min="10" max="10" width="9.33203125" style="2"/>
    <col min="11" max="11" width="13.5546875" style="2" customWidth="1"/>
    <col min="12" max="14" width="12.5546875" style="2" customWidth="1"/>
    <col min="15" max="16384" width="9.33203125" style="2"/>
  </cols>
  <sheetData>
    <row r="2" spans="2:14" x14ac:dyDescent="0.3"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3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3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2:14" x14ac:dyDescent="0.3">
      <c r="B6" s="4" t="s">
        <v>2</v>
      </c>
      <c r="C6" s="5"/>
      <c r="F6" s="5"/>
      <c r="K6" s="5"/>
    </row>
    <row r="7" spans="2:14" ht="15" thickBot="1" x14ac:dyDescent="0.35">
      <c r="C7" s="5"/>
      <c r="F7" s="5"/>
      <c r="K7" s="5"/>
    </row>
    <row r="8" spans="2:14" ht="6" customHeight="1" x14ac:dyDescent="0.3">
      <c r="B8" s="6"/>
      <c r="C8" s="7"/>
      <c r="D8" s="8"/>
      <c r="E8" s="8"/>
      <c r="F8" s="9"/>
      <c r="K8" s="5"/>
    </row>
    <row r="9" spans="2:14" x14ac:dyDescent="0.3">
      <c r="B9" s="10"/>
      <c r="C9" s="5"/>
      <c r="D9" s="11" t="s">
        <v>3</v>
      </c>
      <c r="F9" s="12">
        <v>45427</v>
      </c>
      <c r="K9" s="5"/>
    </row>
    <row r="10" spans="2:14" x14ac:dyDescent="0.3">
      <c r="B10" s="10"/>
      <c r="C10" s="5"/>
      <c r="D10" s="11"/>
      <c r="F10" s="13" t="s">
        <v>4</v>
      </c>
      <c r="K10" s="5"/>
    </row>
    <row r="11" spans="2:14" x14ac:dyDescent="0.3">
      <c r="B11" s="10"/>
      <c r="C11" s="5"/>
      <c r="D11" s="11" t="s">
        <v>5</v>
      </c>
      <c r="F11" s="14">
        <v>219644240</v>
      </c>
      <c r="K11" s="5"/>
    </row>
    <row r="12" spans="2:14" ht="4.5" customHeight="1" x14ac:dyDescent="0.3">
      <c r="B12" s="10"/>
      <c r="C12" s="5"/>
      <c r="D12" s="11"/>
      <c r="F12" s="15"/>
      <c r="K12" s="5"/>
    </row>
    <row r="13" spans="2:14" x14ac:dyDescent="0.3">
      <c r="B13" s="10"/>
      <c r="C13" s="5"/>
      <c r="D13" s="11" t="s">
        <v>6</v>
      </c>
      <c r="F13" s="16">
        <v>1715.9</v>
      </c>
      <c r="K13" s="5"/>
    </row>
    <row r="14" spans="2:14" ht="9" customHeight="1" thickBot="1" x14ac:dyDescent="0.35">
      <c r="B14" s="17"/>
      <c r="C14" s="18"/>
      <c r="D14" s="19"/>
      <c r="E14" s="20"/>
      <c r="F14" s="21"/>
      <c r="K14" s="5"/>
    </row>
    <row r="15" spans="2:14" x14ac:dyDescent="0.3">
      <c r="C15" s="5"/>
      <c r="F15" s="22"/>
      <c r="G15" s="23"/>
      <c r="H15" s="23"/>
      <c r="I15" s="23"/>
      <c r="K15" s="5"/>
    </row>
    <row r="16" spans="2:14" ht="15" thickBot="1" x14ac:dyDescent="0.35">
      <c r="B16" s="24" t="s">
        <v>7</v>
      </c>
      <c r="C16" s="25" t="s">
        <v>8</v>
      </c>
      <c r="D16" s="24"/>
      <c r="F16" s="25" t="s">
        <v>9</v>
      </c>
      <c r="G16" s="26"/>
      <c r="H16" s="26"/>
      <c r="I16" s="26"/>
      <c r="J16" s="27"/>
      <c r="K16" s="25" t="s">
        <v>10</v>
      </c>
      <c r="L16" s="26"/>
      <c r="M16" s="26"/>
      <c r="N16" s="26"/>
    </row>
    <row r="17" spans="2:14" ht="58.2" thickBot="1" x14ac:dyDescent="0.35">
      <c r="B17" s="28"/>
      <c r="C17" s="29" t="s">
        <v>11</v>
      </c>
      <c r="D17" s="30" t="s">
        <v>6</v>
      </c>
      <c r="F17" s="29" t="s">
        <v>11</v>
      </c>
      <c r="G17" s="30" t="s">
        <v>12</v>
      </c>
      <c r="H17" s="30" t="s">
        <v>13</v>
      </c>
      <c r="I17" s="30" t="s">
        <v>14</v>
      </c>
      <c r="K17" s="29" t="s">
        <v>11</v>
      </c>
      <c r="L17" s="30" t="s">
        <v>15</v>
      </c>
      <c r="M17" s="30" t="s">
        <v>16</v>
      </c>
      <c r="N17" s="30" t="s">
        <v>17</v>
      </c>
    </row>
    <row r="18" spans="2:14" ht="6" customHeight="1" x14ac:dyDescent="0.3">
      <c r="C18" s="5"/>
      <c r="F18" s="5"/>
      <c r="K18" s="5"/>
    </row>
    <row r="19" spans="2:14" x14ac:dyDescent="0.3">
      <c r="B19" s="4" t="s">
        <v>18</v>
      </c>
      <c r="C19" s="31">
        <f>SUM(C22:C225)</f>
        <v>219644240</v>
      </c>
      <c r="D19" s="4"/>
      <c r="E19" s="4"/>
      <c r="F19" s="31">
        <f>SUM(F22:F221)</f>
        <v>109833840</v>
      </c>
      <c r="G19" s="4"/>
      <c r="H19" s="4"/>
      <c r="I19" s="4"/>
      <c r="J19" s="4"/>
      <c r="K19" s="31">
        <f>SUM(K22:K221)</f>
        <v>109810400</v>
      </c>
      <c r="L19" s="4"/>
      <c r="M19" s="4"/>
      <c r="N19" s="4"/>
    </row>
    <row r="20" spans="2:14" ht="7.5" customHeight="1" thickBot="1" x14ac:dyDescent="0.35">
      <c r="B20" s="28"/>
      <c r="C20" s="28"/>
      <c r="D20" s="28"/>
      <c r="F20" s="28"/>
      <c r="G20" s="28"/>
      <c r="H20" s="28"/>
      <c r="I20" s="28"/>
      <c r="K20" s="28"/>
      <c r="L20" s="28"/>
      <c r="M20" s="28"/>
      <c r="N20" s="28"/>
    </row>
    <row r="21" spans="2:14" ht="6.75" customHeight="1" x14ac:dyDescent="0.3">
      <c r="C21" s="5"/>
      <c r="F21" s="5"/>
      <c r="K21" s="5"/>
    </row>
    <row r="22" spans="2:14" x14ac:dyDescent="0.3">
      <c r="B22" s="32">
        <v>45345</v>
      </c>
      <c r="C22" s="5">
        <f>F22+K22</f>
        <v>5769939</v>
      </c>
      <c r="D22" s="33">
        <v>43.7</v>
      </c>
      <c r="F22" s="5">
        <v>3663539</v>
      </c>
      <c r="G22" s="34">
        <v>6.0069999999999997</v>
      </c>
      <c r="H22" s="34">
        <v>5.9569999999999999</v>
      </c>
      <c r="I22" s="35">
        <v>5.9796880000000003</v>
      </c>
      <c r="K22" s="5">
        <v>2106400</v>
      </c>
      <c r="L22" s="36">
        <v>59.4</v>
      </c>
      <c r="M22" s="36">
        <v>58.85</v>
      </c>
      <c r="N22" s="35">
        <v>59.248600000000003</v>
      </c>
    </row>
    <row r="23" spans="2:14" x14ac:dyDescent="0.3">
      <c r="B23" s="37">
        <v>45348</v>
      </c>
      <c r="C23" s="38">
        <f t="shared" ref="C23:C55" si="0">F23+K23</f>
        <v>5449889</v>
      </c>
      <c r="D23" s="39">
        <v>85</v>
      </c>
      <c r="E23" s="40"/>
      <c r="F23" s="38">
        <v>3152689</v>
      </c>
      <c r="G23" s="41">
        <v>5.9870000000000001</v>
      </c>
      <c r="H23" s="41">
        <v>5.9269999999999996</v>
      </c>
      <c r="I23" s="42">
        <v>5.9601160000000002</v>
      </c>
      <c r="J23" s="40"/>
      <c r="K23" s="38">
        <v>2297200</v>
      </c>
      <c r="L23" s="43">
        <v>59.7</v>
      </c>
      <c r="M23" s="43">
        <v>59.3</v>
      </c>
      <c r="N23" s="42">
        <v>59.502200000000002</v>
      </c>
    </row>
    <row r="24" spans="2:14" x14ac:dyDescent="0.3">
      <c r="B24" s="32">
        <v>45349</v>
      </c>
      <c r="C24" s="5">
        <f t="shared" si="0"/>
        <v>5154298</v>
      </c>
      <c r="D24" s="33">
        <v>124.3</v>
      </c>
      <c r="F24" s="5">
        <v>3131098</v>
      </c>
      <c r="G24" s="34">
        <v>6.0369999999999999</v>
      </c>
      <c r="H24" s="34">
        <v>5.9939999999999998</v>
      </c>
      <c r="I24" s="35">
        <v>6.0236910000000004</v>
      </c>
      <c r="K24" s="5">
        <v>2023200</v>
      </c>
      <c r="L24" s="36">
        <v>59.6</v>
      </c>
      <c r="M24" s="36">
        <v>59.3</v>
      </c>
      <c r="N24" s="35">
        <v>59.453899999999997</v>
      </c>
    </row>
    <row r="25" spans="2:14" x14ac:dyDescent="0.3">
      <c r="B25" s="32">
        <v>45350</v>
      </c>
      <c r="C25" s="5">
        <f t="shared" si="0"/>
        <v>6631879</v>
      </c>
      <c r="D25" s="33">
        <v>175.4</v>
      </c>
      <c r="F25" s="5">
        <v>3767479</v>
      </c>
      <c r="G25" s="34">
        <v>6.1289999999999996</v>
      </c>
      <c r="H25" s="34">
        <v>6.0250000000000004</v>
      </c>
      <c r="I25" s="35">
        <v>6.0901529999999999</v>
      </c>
      <c r="K25" s="5">
        <v>2864400</v>
      </c>
      <c r="L25" s="36">
        <v>60.55</v>
      </c>
      <c r="M25" s="36">
        <v>59.8</v>
      </c>
      <c r="N25" s="35">
        <v>60.061799999999998</v>
      </c>
    </row>
    <row r="26" spans="2:14" x14ac:dyDescent="0.3">
      <c r="B26" s="32">
        <v>45351</v>
      </c>
      <c r="C26" s="5">
        <f t="shared" si="0"/>
        <v>6951485</v>
      </c>
      <c r="D26" s="33">
        <v>229.4</v>
      </c>
      <c r="F26" s="5">
        <v>4047085</v>
      </c>
      <c r="G26" s="34">
        <v>6.2050000000000001</v>
      </c>
      <c r="H26" s="34">
        <v>6.085</v>
      </c>
      <c r="I26" s="35">
        <v>6.1527919999999998</v>
      </c>
      <c r="K26" s="5">
        <v>2904400</v>
      </c>
      <c r="L26" s="36">
        <v>60.8</v>
      </c>
      <c r="M26" s="36">
        <v>60.2</v>
      </c>
      <c r="N26" s="35">
        <v>60.592300000000002</v>
      </c>
    </row>
    <row r="27" spans="2:14" x14ac:dyDescent="0.3">
      <c r="B27" s="44">
        <v>45352</v>
      </c>
      <c r="C27" s="45">
        <f t="shared" si="0"/>
        <v>6219223</v>
      </c>
      <c r="D27" s="46">
        <v>278</v>
      </c>
      <c r="E27" s="47"/>
      <c r="F27" s="45">
        <v>3219623</v>
      </c>
      <c r="G27" s="48">
        <v>6.2380000000000004</v>
      </c>
      <c r="H27" s="48">
        <v>6.1269999999999998</v>
      </c>
      <c r="I27" s="49">
        <v>6.1801830000000004</v>
      </c>
      <c r="J27" s="47"/>
      <c r="K27" s="45">
        <v>2999600</v>
      </c>
      <c r="L27" s="50">
        <v>61.35</v>
      </c>
      <c r="M27" s="50">
        <v>60.75</v>
      </c>
      <c r="N27" s="49">
        <v>61.119500000000002</v>
      </c>
    </row>
    <row r="28" spans="2:14" x14ac:dyDescent="0.3">
      <c r="B28" s="37">
        <v>45355</v>
      </c>
      <c r="C28" s="38">
        <f t="shared" si="0"/>
        <v>5542805</v>
      </c>
      <c r="D28" s="39">
        <v>320.8</v>
      </c>
      <c r="E28" s="40"/>
      <c r="F28" s="38">
        <v>2711205</v>
      </c>
      <c r="G28" s="41">
        <v>6.109</v>
      </c>
      <c r="H28" s="41">
        <v>6.0449999999999999</v>
      </c>
      <c r="I28" s="42">
        <v>6.0783899999999997</v>
      </c>
      <c r="J28" s="40"/>
      <c r="K28" s="38">
        <v>2831600</v>
      </c>
      <c r="L28" s="43">
        <v>60.9</v>
      </c>
      <c r="M28" s="43">
        <v>60.55</v>
      </c>
      <c r="N28" s="42">
        <v>60.763399999999997</v>
      </c>
    </row>
    <row r="29" spans="2:14" x14ac:dyDescent="0.3">
      <c r="B29" s="32">
        <v>45356</v>
      </c>
      <c r="C29" s="5">
        <f t="shared" si="0"/>
        <v>5821241</v>
      </c>
      <c r="D29" s="33">
        <v>365.6</v>
      </c>
      <c r="F29" s="5">
        <v>3028841</v>
      </c>
      <c r="G29" s="34">
        <v>6.1150000000000002</v>
      </c>
      <c r="H29" s="34">
        <v>6.0149999999999997</v>
      </c>
      <c r="I29" s="35">
        <v>6.0729620000000004</v>
      </c>
      <c r="K29" s="5">
        <v>2792400</v>
      </c>
      <c r="L29" s="36">
        <v>60.85</v>
      </c>
      <c r="M29" s="36">
        <v>59.95</v>
      </c>
      <c r="N29" s="35">
        <v>60.261400000000002</v>
      </c>
    </row>
    <row r="30" spans="2:14" x14ac:dyDescent="0.3">
      <c r="B30" s="32">
        <v>45357</v>
      </c>
      <c r="C30" s="5">
        <f t="shared" si="0"/>
        <v>6491902</v>
      </c>
      <c r="D30" s="33">
        <v>415.9</v>
      </c>
      <c r="F30" s="5">
        <v>3523502</v>
      </c>
      <c r="G30" s="34">
        <v>6.1369999999999996</v>
      </c>
      <c r="H30" s="34">
        <v>6.0490000000000004</v>
      </c>
      <c r="I30" s="35">
        <v>6.1074310000000001</v>
      </c>
      <c r="K30" s="5">
        <v>2968400</v>
      </c>
      <c r="L30" s="36">
        <v>60.9</v>
      </c>
      <c r="M30" s="36">
        <v>60.35</v>
      </c>
      <c r="N30" s="35">
        <v>60.727899999999998</v>
      </c>
    </row>
    <row r="31" spans="2:14" x14ac:dyDescent="0.3">
      <c r="B31" s="32">
        <v>45358</v>
      </c>
      <c r="C31" s="5">
        <f t="shared" si="0"/>
        <v>6212765</v>
      </c>
      <c r="D31" s="33">
        <v>462.5</v>
      </c>
      <c r="F31" s="5">
        <v>3541565</v>
      </c>
      <c r="G31" s="34">
        <v>5.9320000000000004</v>
      </c>
      <c r="H31" s="34">
        <v>5.8369999999999997</v>
      </c>
      <c r="I31" s="35">
        <v>5.8835569999999997</v>
      </c>
      <c r="K31" s="5">
        <v>2671200</v>
      </c>
      <c r="L31" s="36">
        <v>59.05</v>
      </c>
      <c r="M31" s="36">
        <v>58.65</v>
      </c>
      <c r="N31" s="35">
        <v>58.777500000000003</v>
      </c>
    </row>
    <row r="32" spans="2:14" x14ac:dyDescent="0.3">
      <c r="B32" s="32">
        <v>45359</v>
      </c>
      <c r="C32" s="5">
        <f t="shared" si="0"/>
        <v>5770488</v>
      </c>
      <c r="D32" s="33">
        <v>505.7</v>
      </c>
      <c r="F32" s="5">
        <v>3364888</v>
      </c>
      <c r="G32" s="34">
        <v>5.8869999999999996</v>
      </c>
      <c r="H32" s="34">
        <v>5.798</v>
      </c>
      <c r="I32" s="35">
        <v>5.832554</v>
      </c>
      <c r="K32" s="5">
        <v>2405600</v>
      </c>
      <c r="L32" s="36">
        <v>59.2</v>
      </c>
      <c r="M32" s="36">
        <v>58.85</v>
      </c>
      <c r="N32" s="35">
        <v>58.945999999999998</v>
      </c>
    </row>
    <row r="33" spans="2:14" x14ac:dyDescent="0.3">
      <c r="B33" s="37">
        <v>45362</v>
      </c>
      <c r="C33" s="38">
        <f t="shared" si="0"/>
        <v>6526829</v>
      </c>
      <c r="D33" s="39">
        <v>554.20000000000005</v>
      </c>
      <c r="E33" s="40"/>
      <c r="F33" s="38">
        <v>3628429</v>
      </c>
      <c r="G33" s="41">
        <v>5.81</v>
      </c>
      <c r="H33" s="41">
        <v>5.7290000000000001</v>
      </c>
      <c r="I33" s="42">
        <v>5.7554319999999999</v>
      </c>
      <c r="J33" s="40"/>
      <c r="K33" s="38">
        <v>2898400</v>
      </c>
      <c r="L33" s="43">
        <v>58.65</v>
      </c>
      <c r="M33" s="43">
        <v>58.3</v>
      </c>
      <c r="N33" s="42">
        <v>58.435899999999997</v>
      </c>
    </row>
    <row r="34" spans="2:14" x14ac:dyDescent="0.3">
      <c r="B34" s="32">
        <v>45363</v>
      </c>
      <c r="C34" s="5">
        <f t="shared" si="0"/>
        <v>7533434</v>
      </c>
      <c r="D34" s="33">
        <v>611</v>
      </c>
      <c r="F34" s="5">
        <v>3583434</v>
      </c>
      <c r="G34" s="34">
        <v>5.9429999999999996</v>
      </c>
      <c r="H34" s="34">
        <v>5.8410000000000002</v>
      </c>
      <c r="I34" s="35">
        <v>5.9064829999999997</v>
      </c>
      <c r="K34" s="5">
        <v>3950000</v>
      </c>
      <c r="L34" s="36">
        <v>58.85</v>
      </c>
      <c r="M34" s="36">
        <v>58.1</v>
      </c>
      <c r="N34" s="35">
        <v>58.5961</v>
      </c>
    </row>
    <row r="35" spans="2:14" x14ac:dyDescent="0.3">
      <c r="B35" s="32">
        <v>45364</v>
      </c>
      <c r="C35" s="5">
        <f t="shared" si="0"/>
        <v>6604091</v>
      </c>
      <c r="D35" s="33">
        <v>661.1</v>
      </c>
      <c r="F35" s="5">
        <v>3094091</v>
      </c>
      <c r="G35" s="34">
        <v>5.9850000000000003</v>
      </c>
      <c r="H35" s="34">
        <v>5.9</v>
      </c>
      <c r="I35" s="35">
        <v>5.9322520000000001</v>
      </c>
      <c r="K35" s="5">
        <v>3510000</v>
      </c>
      <c r="L35" s="36">
        <v>59.75</v>
      </c>
      <c r="M35" s="36">
        <v>59</v>
      </c>
      <c r="N35" s="35">
        <v>59.499499999999998</v>
      </c>
    </row>
    <row r="36" spans="2:14" x14ac:dyDescent="0.3">
      <c r="B36" s="32">
        <v>45365</v>
      </c>
      <c r="C36" s="5">
        <f t="shared" si="0"/>
        <v>4728751</v>
      </c>
      <c r="D36" s="33">
        <v>696.7</v>
      </c>
      <c r="F36" s="5">
        <v>3200351</v>
      </c>
      <c r="G36" s="34">
        <v>5.9039999999999999</v>
      </c>
      <c r="H36" s="34">
        <v>5.8410000000000002</v>
      </c>
      <c r="I36" s="35">
        <v>5.8633040000000003</v>
      </c>
      <c r="K36" s="5">
        <v>1528400</v>
      </c>
      <c r="L36" s="36">
        <v>59.4</v>
      </c>
      <c r="M36" s="36">
        <v>59</v>
      </c>
      <c r="N36" s="35">
        <v>59.160600000000002</v>
      </c>
    </row>
    <row r="37" spans="2:14" x14ac:dyDescent="0.3">
      <c r="B37" s="44">
        <v>45366</v>
      </c>
      <c r="C37" s="45">
        <f t="shared" si="0"/>
        <v>6525864</v>
      </c>
      <c r="D37" s="46">
        <v>745.9</v>
      </c>
      <c r="E37" s="47"/>
      <c r="F37" s="45">
        <v>3301064</v>
      </c>
      <c r="G37" s="48">
        <v>5.9790000000000001</v>
      </c>
      <c r="H37" s="48">
        <v>5.867</v>
      </c>
      <c r="I37" s="49">
        <v>5.9412560000000001</v>
      </c>
      <c r="J37" s="47"/>
      <c r="K37" s="45">
        <v>3224800</v>
      </c>
      <c r="L37" s="50">
        <v>58.7</v>
      </c>
      <c r="M37" s="50">
        <v>58.25</v>
      </c>
      <c r="N37" s="49">
        <v>58.454500000000003</v>
      </c>
    </row>
    <row r="38" spans="2:14" x14ac:dyDescent="0.3">
      <c r="B38" s="37">
        <v>45369</v>
      </c>
      <c r="C38" s="38">
        <f t="shared" si="0"/>
        <v>6331413</v>
      </c>
      <c r="D38" s="39">
        <v>794.3</v>
      </c>
      <c r="E38" s="40"/>
      <c r="F38" s="38">
        <v>3076213</v>
      </c>
      <c r="G38" s="41">
        <v>6.0579999999999998</v>
      </c>
      <c r="H38" s="41">
        <v>5.9820000000000002</v>
      </c>
      <c r="I38" s="42">
        <v>6.0224019999999996</v>
      </c>
      <c r="J38" s="40"/>
      <c r="K38" s="38">
        <v>3255200</v>
      </c>
      <c r="L38" s="43">
        <v>59.6</v>
      </c>
      <c r="M38" s="43">
        <v>59.35</v>
      </c>
      <c r="N38" s="42">
        <v>59.508299999999998</v>
      </c>
    </row>
    <row r="39" spans="2:14" x14ac:dyDescent="0.3">
      <c r="B39" s="32">
        <v>45370</v>
      </c>
      <c r="C39" s="5">
        <f t="shared" si="0"/>
        <v>4651795</v>
      </c>
      <c r="D39" s="33">
        <v>829.9</v>
      </c>
      <c r="F39" s="5">
        <v>2547395</v>
      </c>
      <c r="G39" s="34">
        <v>6.0389999999999997</v>
      </c>
      <c r="H39" s="34">
        <v>5.9989999999999997</v>
      </c>
      <c r="I39" s="35">
        <v>6.0228390000000003</v>
      </c>
      <c r="K39" s="5">
        <v>2104400</v>
      </c>
      <c r="L39" s="36">
        <v>59.6</v>
      </c>
      <c r="M39" s="36">
        <v>59.4</v>
      </c>
      <c r="N39" s="35">
        <v>59.472700000000003</v>
      </c>
    </row>
    <row r="40" spans="2:14" x14ac:dyDescent="0.3">
      <c r="B40" s="32">
        <v>45371</v>
      </c>
      <c r="C40" s="5">
        <f t="shared" si="0"/>
        <v>4324684</v>
      </c>
      <c r="D40" s="33">
        <v>862.9</v>
      </c>
      <c r="F40" s="5">
        <v>2485084</v>
      </c>
      <c r="G40" s="34">
        <v>6.08</v>
      </c>
      <c r="H40" s="34">
        <v>5.99</v>
      </c>
      <c r="I40" s="35">
        <v>6.0324460000000002</v>
      </c>
      <c r="K40" s="5">
        <v>1839600</v>
      </c>
      <c r="L40" s="36">
        <v>59.8</v>
      </c>
      <c r="M40" s="36">
        <v>59.6</v>
      </c>
      <c r="N40" s="35">
        <v>59.694699999999997</v>
      </c>
    </row>
    <row r="41" spans="2:14" x14ac:dyDescent="0.3">
      <c r="B41" s="32">
        <v>45372</v>
      </c>
      <c r="C41" s="5">
        <f t="shared" si="0"/>
        <v>7997446</v>
      </c>
      <c r="D41" s="33">
        <v>925.3</v>
      </c>
      <c r="F41" s="5">
        <v>3497446</v>
      </c>
      <c r="G41" s="34">
        <v>6.2389999999999999</v>
      </c>
      <c r="H41" s="34">
        <v>6.1070000000000002</v>
      </c>
      <c r="I41" s="35">
        <v>6.1825749999999999</v>
      </c>
      <c r="K41" s="5">
        <v>4500000</v>
      </c>
      <c r="L41" s="36">
        <v>61.05</v>
      </c>
      <c r="M41" s="36">
        <v>60.15</v>
      </c>
      <c r="N41" s="35">
        <v>60.709899999999998</v>
      </c>
    </row>
    <row r="42" spans="2:14" x14ac:dyDescent="0.3">
      <c r="B42" s="32">
        <v>45373</v>
      </c>
      <c r="C42" s="5">
        <f t="shared" si="0"/>
        <v>5912264</v>
      </c>
      <c r="D42" s="33">
        <v>971.7</v>
      </c>
      <c r="F42" s="5">
        <v>1744664</v>
      </c>
      <c r="G42" s="34">
        <v>6.27</v>
      </c>
      <c r="H42" s="34">
        <v>6.2050000000000001</v>
      </c>
      <c r="I42" s="35">
        <v>6.2593750000000004</v>
      </c>
      <c r="K42" s="5">
        <v>4167600</v>
      </c>
      <c r="L42" s="36">
        <v>61.4</v>
      </c>
      <c r="M42" s="36">
        <v>60.5</v>
      </c>
      <c r="N42" s="35">
        <v>60.879300000000001</v>
      </c>
    </row>
    <row r="43" spans="2:14" x14ac:dyDescent="0.3">
      <c r="B43" s="37">
        <v>45376</v>
      </c>
      <c r="C43" s="38">
        <f t="shared" si="0"/>
        <v>5999652</v>
      </c>
      <c r="D43" s="39">
        <v>1018.7</v>
      </c>
      <c r="E43" s="40"/>
      <c r="F43" s="38">
        <v>2286452</v>
      </c>
      <c r="G43" s="41">
        <v>6.2539999999999996</v>
      </c>
      <c r="H43" s="41">
        <v>6.1989999999999998</v>
      </c>
      <c r="I43" s="42">
        <v>6.2262250000000003</v>
      </c>
      <c r="J43" s="40"/>
      <c r="K43" s="38">
        <v>3713200</v>
      </c>
      <c r="L43" s="43">
        <v>61.55</v>
      </c>
      <c r="M43" s="43">
        <v>61.15</v>
      </c>
      <c r="N43" s="42">
        <v>61.366100000000003</v>
      </c>
    </row>
    <row r="44" spans="2:14" x14ac:dyDescent="0.3">
      <c r="B44" s="32">
        <v>45377</v>
      </c>
      <c r="C44" s="5">
        <f t="shared" si="0"/>
        <v>7109133</v>
      </c>
      <c r="D44" s="33">
        <v>1074.9000000000001</v>
      </c>
      <c r="F44" s="5">
        <v>2172333</v>
      </c>
      <c r="G44" s="34">
        <v>6.2809999999999997</v>
      </c>
      <c r="H44" s="34">
        <v>6.2430000000000003</v>
      </c>
      <c r="I44" s="35">
        <v>6.2654740000000002</v>
      </c>
      <c r="K44" s="5">
        <v>4936800</v>
      </c>
      <c r="L44" s="36">
        <v>61.95</v>
      </c>
      <c r="M44" s="36">
        <v>61.6</v>
      </c>
      <c r="N44" s="35">
        <v>61.806800000000003</v>
      </c>
    </row>
    <row r="45" spans="2:14" x14ac:dyDescent="0.3">
      <c r="B45" s="32">
        <v>45378</v>
      </c>
      <c r="C45" s="5">
        <f t="shared" si="0"/>
        <v>7195187</v>
      </c>
      <c r="D45" s="33">
        <v>1131.3</v>
      </c>
      <c r="F45" s="5">
        <v>2746387</v>
      </c>
      <c r="G45" s="34">
        <v>6.2060000000000004</v>
      </c>
      <c r="H45" s="34">
        <v>6.125</v>
      </c>
      <c r="I45" s="35">
        <v>6.1690420000000001</v>
      </c>
      <c r="K45" s="5">
        <v>4448800</v>
      </c>
      <c r="L45" s="36">
        <v>61.75</v>
      </c>
      <c r="M45" s="36">
        <v>61.25</v>
      </c>
      <c r="N45" s="35">
        <v>61.4664</v>
      </c>
    </row>
    <row r="46" spans="2:14" x14ac:dyDescent="0.3">
      <c r="B46" s="32">
        <v>45379</v>
      </c>
      <c r="C46" s="5">
        <f t="shared" si="0"/>
        <v>4659450</v>
      </c>
      <c r="D46" s="33">
        <v>1168</v>
      </c>
      <c r="F46" s="5">
        <v>2295050</v>
      </c>
      <c r="G46" s="34">
        <v>6.2750000000000004</v>
      </c>
      <c r="H46" s="34">
        <v>6.1879999999999997</v>
      </c>
      <c r="I46" s="35">
        <v>6.2326969999999999</v>
      </c>
      <c r="K46" s="5">
        <v>2364400</v>
      </c>
      <c r="L46" s="36">
        <v>61.55</v>
      </c>
      <c r="M46" s="36">
        <v>61</v>
      </c>
      <c r="N46" s="35">
        <v>61.404699999999998</v>
      </c>
    </row>
    <row r="47" spans="2:14" x14ac:dyDescent="0.3">
      <c r="B47" s="37">
        <v>45384</v>
      </c>
      <c r="C47" s="38">
        <f t="shared" si="0"/>
        <v>7074316</v>
      </c>
      <c r="D47" s="39">
        <v>1223.9000000000001</v>
      </c>
      <c r="E47" s="40"/>
      <c r="F47" s="38">
        <v>2598716</v>
      </c>
      <c r="G47" s="41">
        <v>6.3079999999999998</v>
      </c>
      <c r="H47" s="41">
        <v>6.1950000000000003</v>
      </c>
      <c r="I47" s="42">
        <v>6.244891</v>
      </c>
      <c r="J47" s="40"/>
      <c r="K47" s="38">
        <v>4475600</v>
      </c>
      <c r="L47" s="43">
        <v>62.3</v>
      </c>
      <c r="M47" s="43">
        <v>61.45</v>
      </c>
      <c r="N47" s="42">
        <v>62.018599999999999</v>
      </c>
    </row>
    <row r="48" spans="2:14" x14ac:dyDescent="0.3">
      <c r="B48" s="32">
        <v>45385</v>
      </c>
      <c r="C48" s="5">
        <f t="shared" si="0"/>
        <v>5937037</v>
      </c>
      <c r="D48" s="33">
        <v>1270.5</v>
      </c>
      <c r="F48" s="5">
        <v>2954237</v>
      </c>
      <c r="G48" s="34">
        <v>6.3079999999999998</v>
      </c>
      <c r="H48" s="34">
        <v>6.2039999999999997</v>
      </c>
      <c r="I48" s="35">
        <v>6.2710160000000004</v>
      </c>
      <c r="K48" s="5">
        <v>2982800</v>
      </c>
      <c r="L48" s="36">
        <v>61.35</v>
      </c>
      <c r="M48" s="36">
        <v>61.1</v>
      </c>
      <c r="N48" s="35">
        <v>61.183799999999998</v>
      </c>
    </row>
    <row r="49" spans="2:14" x14ac:dyDescent="0.3">
      <c r="B49" s="32">
        <v>45386</v>
      </c>
      <c r="C49" s="5">
        <f t="shared" si="0"/>
        <v>3362900</v>
      </c>
      <c r="D49" s="33">
        <v>1297.5999999999999</v>
      </c>
      <c r="F49" s="5">
        <v>3362900</v>
      </c>
      <c r="G49" s="34">
        <v>6.444</v>
      </c>
      <c r="H49" s="34">
        <v>6.3310000000000004</v>
      </c>
      <c r="I49" s="35">
        <v>6.4015550000000001</v>
      </c>
      <c r="K49" s="5">
        <v>0</v>
      </c>
      <c r="L49" s="36">
        <v>0</v>
      </c>
      <c r="M49" s="36">
        <v>0</v>
      </c>
      <c r="N49" s="35">
        <v>0</v>
      </c>
    </row>
    <row r="50" spans="2:14" x14ac:dyDescent="0.3">
      <c r="B50" s="32">
        <v>45387</v>
      </c>
      <c r="C50" s="5">
        <f t="shared" si="0"/>
        <v>8666251</v>
      </c>
      <c r="D50" s="33">
        <v>1367.3</v>
      </c>
      <c r="F50" s="5">
        <v>3966251</v>
      </c>
      <c r="G50" s="34">
        <v>6.4180000000000001</v>
      </c>
      <c r="H50" s="34">
        <v>6.3419999999999996</v>
      </c>
      <c r="I50" s="35">
        <v>6.3838270000000001</v>
      </c>
      <c r="K50" s="5">
        <v>4700000</v>
      </c>
      <c r="L50" s="36">
        <v>62.95</v>
      </c>
      <c r="M50" s="36">
        <v>62.55</v>
      </c>
      <c r="N50" s="35">
        <v>62.775700000000001</v>
      </c>
    </row>
    <row r="51" spans="2:14" x14ac:dyDescent="0.3">
      <c r="B51" s="37">
        <v>45390</v>
      </c>
      <c r="C51" s="38">
        <f t="shared" si="0"/>
        <v>7083783</v>
      </c>
      <c r="D51" s="39">
        <v>1424.6</v>
      </c>
      <c r="E51" s="40"/>
      <c r="F51" s="38">
        <v>2438583</v>
      </c>
      <c r="G51" s="41">
        <v>6.4589999999999996</v>
      </c>
      <c r="H51" s="41">
        <v>6.3780000000000001</v>
      </c>
      <c r="I51" s="42">
        <v>6.4271269999999996</v>
      </c>
      <c r="J51" s="40"/>
      <c r="K51" s="38">
        <v>4645200</v>
      </c>
      <c r="L51" s="43">
        <v>63.45</v>
      </c>
      <c r="M51" s="43">
        <v>63</v>
      </c>
      <c r="N51" s="42">
        <v>63.231699999999996</v>
      </c>
    </row>
    <row r="52" spans="2:14" x14ac:dyDescent="0.3">
      <c r="B52" s="32">
        <v>45391</v>
      </c>
      <c r="C52" s="5">
        <f t="shared" si="0"/>
        <v>8706884</v>
      </c>
      <c r="D52" s="33">
        <v>1495.7</v>
      </c>
      <c r="F52" s="5">
        <v>4006884</v>
      </c>
      <c r="G52" s="34">
        <v>6.492</v>
      </c>
      <c r="H52" s="34">
        <v>6.4320000000000004</v>
      </c>
      <c r="I52" s="35">
        <v>6.4650270000000001</v>
      </c>
      <c r="K52" s="5">
        <v>4700000</v>
      </c>
      <c r="L52" s="36">
        <v>64.099999999999994</v>
      </c>
      <c r="M52" s="36">
        <v>63.7</v>
      </c>
      <c r="N52" s="35">
        <v>63.9221</v>
      </c>
    </row>
    <row r="53" spans="2:14" x14ac:dyDescent="0.3">
      <c r="B53" s="32">
        <v>45392</v>
      </c>
      <c r="C53" s="5">
        <f t="shared" si="0"/>
        <v>8836640</v>
      </c>
      <c r="D53" s="33">
        <v>1569</v>
      </c>
      <c r="F53" s="5">
        <v>4318640</v>
      </c>
      <c r="G53" s="34">
        <v>6.62</v>
      </c>
      <c r="H53" s="34">
        <v>6.5229999999999997</v>
      </c>
      <c r="I53" s="35">
        <v>6.5894190000000004</v>
      </c>
      <c r="K53" s="5">
        <v>4518000</v>
      </c>
      <c r="L53" s="36">
        <v>64.900000000000006</v>
      </c>
      <c r="M53" s="36">
        <v>63.95</v>
      </c>
      <c r="N53" s="35">
        <v>64.469300000000004</v>
      </c>
    </row>
    <row r="54" spans="2:14" x14ac:dyDescent="0.3">
      <c r="B54" s="32">
        <v>45393</v>
      </c>
      <c r="C54" s="5">
        <f t="shared" si="0"/>
        <v>9094053</v>
      </c>
      <c r="D54" s="33">
        <v>1644.4</v>
      </c>
      <c r="F54" s="5">
        <v>4758453</v>
      </c>
      <c r="G54" s="34">
        <v>6.6260000000000003</v>
      </c>
      <c r="H54" s="34">
        <v>6.444</v>
      </c>
      <c r="I54" s="35">
        <v>6.5427280000000003</v>
      </c>
      <c r="K54" s="5">
        <v>4335600</v>
      </c>
      <c r="L54" s="36">
        <v>64.95</v>
      </c>
      <c r="M54" s="36">
        <v>64.5</v>
      </c>
      <c r="N54" s="35">
        <v>64.755700000000004</v>
      </c>
    </row>
    <row r="55" spans="2:14" x14ac:dyDescent="0.3">
      <c r="B55" s="44">
        <v>45394</v>
      </c>
      <c r="C55" s="45">
        <f t="shared" si="0"/>
        <v>8766469</v>
      </c>
      <c r="D55" s="46">
        <v>1715.9</v>
      </c>
      <c r="E55" s="47"/>
      <c r="F55" s="45">
        <v>4619269</v>
      </c>
      <c r="G55" s="48">
        <v>6.6</v>
      </c>
      <c r="H55" s="48">
        <v>6.5010000000000003</v>
      </c>
      <c r="I55" s="49">
        <v>6.5541650000000002</v>
      </c>
      <c r="J55" s="47"/>
      <c r="K55" s="45">
        <v>4147200</v>
      </c>
      <c r="L55" s="50">
        <v>63.85</v>
      </c>
      <c r="M55" s="50">
        <v>63.05</v>
      </c>
      <c r="N55" s="49">
        <v>63.497999999999998</v>
      </c>
    </row>
    <row r="56" spans="2:14" x14ac:dyDescent="0.3">
      <c r="B56" s="32"/>
      <c r="C56" s="5"/>
      <c r="D56" s="33"/>
      <c r="F56" s="5"/>
      <c r="G56" s="34"/>
      <c r="H56" s="34"/>
      <c r="I56" s="35"/>
      <c r="K56" s="5"/>
      <c r="L56" s="36"/>
      <c r="M56" s="36"/>
      <c r="N56" s="35"/>
    </row>
    <row r="57" spans="2:14" x14ac:dyDescent="0.3">
      <c r="B57" s="32"/>
      <c r="C57" s="5"/>
      <c r="D57" s="33"/>
      <c r="F57" s="5"/>
      <c r="G57" s="34"/>
      <c r="H57" s="34"/>
      <c r="I57" s="35"/>
      <c r="K57" s="5"/>
      <c r="L57" s="36"/>
      <c r="M57" s="36"/>
      <c r="N57" s="35"/>
    </row>
    <row r="58" spans="2:14" x14ac:dyDescent="0.3">
      <c r="B58" s="32"/>
      <c r="C58" s="5"/>
      <c r="D58" s="33"/>
      <c r="F58" s="5"/>
      <c r="G58" s="34"/>
      <c r="H58" s="34"/>
      <c r="I58" s="35"/>
      <c r="K58" s="5"/>
      <c r="L58" s="36"/>
      <c r="M58" s="36"/>
      <c r="N58" s="35"/>
    </row>
    <row r="59" spans="2:14" x14ac:dyDescent="0.3">
      <c r="B59" s="32"/>
      <c r="C59" s="5"/>
      <c r="D59" s="33"/>
      <c r="F59" s="5"/>
      <c r="G59" s="34"/>
      <c r="H59" s="34"/>
      <c r="I59" s="35"/>
      <c r="K59" s="5"/>
      <c r="L59" s="36"/>
      <c r="M59" s="36"/>
      <c r="N59" s="35"/>
    </row>
    <row r="60" spans="2:14" x14ac:dyDescent="0.3">
      <c r="B60" s="32"/>
      <c r="C60" s="5"/>
      <c r="D60" s="33"/>
      <c r="F60" s="5"/>
      <c r="G60" s="34"/>
      <c r="H60" s="34"/>
      <c r="I60" s="35"/>
      <c r="K60" s="5"/>
      <c r="L60" s="36"/>
      <c r="M60" s="36"/>
      <c r="N60" s="35"/>
    </row>
    <row r="61" spans="2:14" x14ac:dyDescent="0.3">
      <c r="B61" s="32"/>
      <c r="C61" s="5"/>
      <c r="D61" s="33"/>
      <c r="F61" s="5"/>
      <c r="G61" s="34"/>
      <c r="H61" s="34"/>
      <c r="I61" s="35"/>
      <c r="K61" s="5"/>
      <c r="L61" s="36"/>
      <c r="M61" s="36"/>
      <c r="N61" s="35"/>
    </row>
    <row r="62" spans="2:14" x14ac:dyDescent="0.3">
      <c r="B62" s="32"/>
      <c r="C62" s="5"/>
      <c r="D62" s="33"/>
      <c r="F62" s="5"/>
      <c r="G62" s="34"/>
      <c r="H62" s="34"/>
      <c r="I62" s="35"/>
      <c r="K62" s="5"/>
      <c r="L62" s="36"/>
      <c r="M62" s="36"/>
      <c r="N62" s="35"/>
    </row>
    <row r="63" spans="2:14" x14ac:dyDescent="0.3">
      <c r="B63" s="32"/>
      <c r="C63" s="5"/>
      <c r="D63" s="33"/>
      <c r="F63" s="5"/>
      <c r="G63" s="34"/>
      <c r="H63" s="34"/>
      <c r="I63" s="35"/>
      <c r="K63" s="5"/>
      <c r="L63" s="36"/>
      <c r="M63" s="36"/>
      <c r="N63" s="35"/>
    </row>
    <row r="64" spans="2:14" x14ac:dyDescent="0.3">
      <c r="B64" s="32"/>
      <c r="C64" s="5"/>
      <c r="D64" s="33"/>
      <c r="F64" s="5"/>
      <c r="G64" s="34"/>
      <c r="H64" s="34"/>
      <c r="I64" s="35"/>
      <c r="K64" s="5"/>
      <c r="L64" s="36"/>
      <c r="M64" s="36"/>
      <c r="N64" s="35"/>
    </row>
    <row r="65" spans="2:14" x14ac:dyDescent="0.3">
      <c r="B65" s="32"/>
      <c r="C65" s="5"/>
      <c r="D65" s="33"/>
      <c r="F65" s="5"/>
      <c r="G65" s="34"/>
      <c r="H65" s="34"/>
      <c r="I65" s="35"/>
      <c r="K65" s="5"/>
      <c r="L65" s="36"/>
      <c r="M65" s="36"/>
      <c r="N65" s="35"/>
    </row>
    <row r="66" spans="2:14" x14ac:dyDescent="0.3">
      <c r="B66" s="32"/>
      <c r="C66" s="5"/>
      <c r="D66" s="33"/>
      <c r="F66" s="5"/>
      <c r="G66" s="34"/>
      <c r="H66" s="34"/>
      <c r="I66" s="35"/>
      <c r="K66" s="5"/>
      <c r="L66" s="36"/>
      <c r="M66" s="36"/>
      <c r="N66" s="35"/>
    </row>
    <row r="67" spans="2:14" x14ac:dyDescent="0.3">
      <c r="B67" s="32"/>
      <c r="C67" s="5"/>
      <c r="D67" s="33"/>
      <c r="F67" s="5"/>
      <c r="G67" s="34"/>
      <c r="H67" s="34"/>
      <c r="I67" s="35"/>
      <c r="K67" s="5"/>
      <c r="L67" s="36"/>
      <c r="M67" s="36"/>
      <c r="N67" s="35"/>
    </row>
    <row r="68" spans="2:14" x14ac:dyDescent="0.3">
      <c r="B68" s="32"/>
      <c r="C68" s="5"/>
      <c r="D68" s="33"/>
      <c r="F68" s="5"/>
      <c r="G68" s="34"/>
      <c r="H68" s="34"/>
      <c r="I68" s="35"/>
      <c r="K68" s="5"/>
      <c r="L68" s="36"/>
      <c r="M68" s="36"/>
      <c r="N68" s="35"/>
    </row>
    <row r="69" spans="2:14" x14ac:dyDescent="0.3">
      <c r="B69" s="32"/>
      <c r="C69" s="5"/>
      <c r="D69" s="33"/>
      <c r="F69" s="5"/>
      <c r="G69" s="34"/>
      <c r="H69" s="34"/>
      <c r="I69" s="35"/>
      <c r="K69" s="5"/>
      <c r="L69" s="36"/>
      <c r="M69" s="36"/>
      <c r="N69" s="35"/>
    </row>
    <row r="70" spans="2:14" x14ac:dyDescent="0.3">
      <c r="B70" s="32"/>
      <c r="C70" s="5"/>
      <c r="D70" s="33"/>
      <c r="F70" s="5"/>
      <c r="G70" s="34"/>
      <c r="H70" s="34"/>
      <c r="I70" s="35"/>
      <c r="K70" s="5"/>
      <c r="L70" s="36"/>
      <c r="M70" s="36"/>
      <c r="N70" s="35"/>
    </row>
    <row r="71" spans="2:14" x14ac:dyDescent="0.3">
      <c r="B71" s="32"/>
      <c r="C71" s="5"/>
      <c r="D71" s="33"/>
      <c r="F71" s="5"/>
      <c r="G71" s="34"/>
      <c r="H71" s="34"/>
      <c r="I71" s="35"/>
      <c r="K71" s="5"/>
      <c r="L71" s="36"/>
      <c r="M71" s="36"/>
      <c r="N71" s="35"/>
    </row>
    <row r="72" spans="2:14" x14ac:dyDescent="0.3">
      <c r="B72" s="32"/>
      <c r="C72" s="5"/>
      <c r="D72" s="33"/>
      <c r="F72" s="5"/>
      <c r="G72" s="34"/>
      <c r="H72" s="34"/>
      <c r="I72" s="35"/>
      <c r="K72" s="5"/>
      <c r="L72" s="36"/>
      <c r="M72" s="36"/>
      <c r="N72" s="35"/>
    </row>
    <row r="73" spans="2:14" x14ac:dyDescent="0.3">
      <c r="B73" s="32"/>
      <c r="C73" s="5"/>
      <c r="D73" s="33"/>
      <c r="F73" s="5"/>
      <c r="G73" s="34"/>
      <c r="H73" s="34"/>
      <c r="I73" s="35"/>
      <c r="K73" s="5"/>
      <c r="L73" s="36"/>
      <c r="M73" s="36"/>
      <c r="N73" s="35"/>
    </row>
    <row r="74" spans="2:14" x14ac:dyDescent="0.3">
      <c r="B74" s="32"/>
      <c r="C74" s="5"/>
      <c r="D74" s="33"/>
      <c r="F74" s="5"/>
      <c r="G74" s="34"/>
      <c r="H74" s="34"/>
      <c r="I74" s="35"/>
      <c r="K74" s="5"/>
      <c r="L74" s="36"/>
      <c r="M74" s="36"/>
      <c r="N74" s="35"/>
    </row>
    <row r="75" spans="2:14" x14ac:dyDescent="0.3">
      <c r="B75" s="32"/>
      <c r="C75" s="5"/>
      <c r="D75" s="33"/>
      <c r="F75" s="5"/>
      <c r="G75" s="34"/>
      <c r="H75" s="34"/>
      <c r="I75" s="35"/>
      <c r="K75" s="5"/>
      <c r="L75" s="36"/>
      <c r="M75" s="36"/>
      <c r="N75" s="35"/>
    </row>
    <row r="76" spans="2:14" x14ac:dyDescent="0.3">
      <c r="B76" s="32"/>
      <c r="C76" s="5"/>
      <c r="D76" s="33"/>
      <c r="F76" s="5"/>
      <c r="G76" s="34"/>
      <c r="H76" s="34"/>
      <c r="I76" s="35"/>
      <c r="K76" s="5"/>
      <c r="L76" s="36"/>
      <c r="M76" s="36"/>
      <c r="N76" s="35"/>
    </row>
    <row r="77" spans="2:14" x14ac:dyDescent="0.3">
      <c r="B77" s="32"/>
      <c r="C77" s="5"/>
      <c r="D77" s="33"/>
      <c r="F77" s="5"/>
      <c r="G77" s="34"/>
      <c r="H77" s="34"/>
      <c r="I77" s="35"/>
      <c r="K77" s="5"/>
      <c r="L77" s="36"/>
      <c r="M77" s="36"/>
      <c r="N77" s="35"/>
    </row>
    <row r="78" spans="2:14" x14ac:dyDescent="0.3">
      <c r="B78" s="32"/>
      <c r="C78" s="5"/>
      <c r="D78" s="33"/>
      <c r="F78" s="5"/>
      <c r="G78" s="34"/>
      <c r="H78" s="34"/>
      <c r="I78" s="35"/>
      <c r="K78" s="5"/>
      <c r="L78" s="36"/>
      <c r="M78" s="36"/>
      <c r="N78" s="35"/>
    </row>
    <row r="79" spans="2:14" x14ac:dyDescent="0.3">
      <c r="B79" s="32"/>
      <c r="C79" s="5"/>
      <c r="D79" s="33"/>
      <c r="F79" s="5"/>
      <c r="G79" s="34"/>
      <c r="H79" s="34"/>
      <c r="I79" s="35"/>
      <c r="K79" s="5"/>
      <c r="L79" s="36"/>
      <c r="M79" s="36"/>
      <c r="N79" s="35"/>
    </row>
    <row r="80" spans="2:14" x14ac:dyDescent="0.3">
      <c r="B80" s="32"/>
      <c r="C80" s="5"/>
      <c r="D80" s="33"/>
      <c r="F80" s="5"/>
      <c r="G80" s="34"/>
      <c r="H80" s="34"/>
      <c r="I80" s="35"/>
      <c r="K80" s="5"/>
      <c r="L80" s="36"/>
      <c r="M80" s="36"/>
      <c r="N80" s="35"/>
    </row>
    <row r="81" spans="2:14" x14ac:dyDescent="0.3">
      <c r="B81" s="32"/>
      <c r="C81" s="5"/>
      <c r="D81" s="33"/>
      <c r="F81" s="5"/>
      <c r="G81" s="34"/>
      <c r="H81" s="34"/>
      <c r="I81" s="35"/>
      <c r="K81" s="5"/>
      <c r="L81" s="36"/>
      <c r="M81" s="36"/>
      <c r="N81" s="35"/>
    </row>
    <row r="82" spans="2:14" x14ac:dyDescent="0.3">
      <c r="B82" s="32"/>
      <c r="C82" s="5"/>
      <c r="D82" s="33"/>
      <c r="F82" s="5"/>
      <c r="G82" s="34"/>
      <c r="H82" s="34"/>
      <c r="I82" s="35"/>
      <c r="K82" s="5"/>
      <c r="L82" s="36"/>
      <c r="M82" s="36"/>
      <c r="N82" s="35"/>
    </row>
    <row r="83" spans="2:14" x14ac:dyDescent="0.3">
      <c r="B83" s="32"/>
      <c r="C83" s="5"/>
      <c r="D83" s="33"/>
      <c r="F83" s="5"/>
      <c r="G83" s="34"/>
      <c r="H83" s="34"/>
      <c r="I83" s="35"/>
      <c r="K83" s="5"/>
      <c r="L83" s="36"/>
      <c r="M83" s="36"/>
      <c r="N83" s="35"/>
    </row>
    <row r="84" spans="2:14" x14ac:dyDescent="0.3">
      <c r="B84" s="32"/>
      <c r="C84" s="5"/>
      <c r="D84" s="33"/>
      <c r="F84" s="5"/>
      <c r="G84" s="34"/>
      <c r="H84" s="34"/>
      <c r="I84" s="35"/>
      <c r="K84" s="5"/>
      <c r="L84" s="36"/>
      <c r="M84" s="36"/>
      <c r="N84" s="35"/>
    </row>
    <row r="85" spans="2:14" x14ac:dyDescent="0.3">
      <c r="B85" s="32"/>
      <c r="C85" s="5"/>
      <c r="D85" s="33"/>
      <c r="F85" s="5"/>
      <c r="G85" s="34"/>
      <c r="H85" s="34"/>
      <c r="I85" s="35"/>
      <c r="K85" s="5"/>
      <c r="L85" s="36"/>
      <c r="M85" s="36"/>
      <c r="N85" s="35"/>
    </row>
    <row r="86" spans="2:14" x14ac:dyDescent="0.3">
      <c r="B86" s="32"/>
      <c r="C86" s="5"/>
      <c r="D86" s="33"/>
      <c r="F86" s="5"/>
      <c r="G86" s="34"/>
      <c r="H86" s="34"/>
      <c r="I86" s="35"/>
      <c r="K86" s="5"/>
      <c r="L86" s="36"/>
      <c r="M86" s="36"/>
      <c r="N86" s="35"/>
    </row>
    <row r="87" spans="2:14" x14ac:dyDescent="0.3">
      <c r="B87" s="32"/>
      <c r="C87" s="5"/>
      <c r="D87" s="33"/>
      <c r="F87" s="5"/>
      <c r="G87" s="34"/>
      <c r="H87" s="34"/>
      <c r="I87" s="35"/>
      <c r="K87" s="5"/>
      <c r="L87" s="36"/>
      <c r="M87" s="36"/>
      <c r="N87" s="35"/>
    </row>
    <row r="88" spans="2:14" x14ac:dyDescent="0.3">
      <c r="B88" s="32"/>
      <c r="C88" s="5"/>
      <c r="D88" s="33"/>
      <c r="F88" s="5"/>
      <c r="G88" s="34"/>
      <c r="H88" s="34"/>
      <c r="I88" s="35"/>
      <c r="K88" s="5"/>
      <c r="L88" s="36"/>
      <c r="M88" s="36"/>
      <c r="N88" s="35"/>
    </row>
    <row r="89" spans="2:14" x14ac:dyDescent="0.3">
      <c r="B89" s="32"/>
      <c r="C89" s="5"/>
      <c r="D89" s="33"/>
      <c r="F89" s="5"/>
      <c r="G89" s="34"/>
      <c r="H89" s="34"/>
      <c r="I89" s="35"/>
      <c r="K89" s="5"/>
      <c r="L89" s="36"/>
      <c r="M89" s="36"/>
      <c r="N89" s="35"/>
    </row>
    <row r="90" spans="2:14" x14ac:dyDescent="0.3">
      <c r="B90" s="32"/>
      <c r="C90" s="5"/>
      <c r="D90" s="33"/>
      <c r="F90" s="5"/>
      <c r="G90" s="34"/>
      <c r="H90" s="34"/>
      <c r="I90" s="35"/>
      <c r="K90" s="5"/>
      <c r="L90" s="36"/>
      <c r="M90" s="36"/>
      <c r="N90" s="35"/>
    </row>
    <row r="91" spans="2:14" x14ac:dyDescent="0.3">
      <c r="B91" s="32"/>
      <c r="C91" s="5"/>
      <c r="D91" s="33"/>
      <c r="F91" s="5"/>
      <c r="G91" s="34"/>
      <c r="H91" s="34"/>
      <c r="I91" s="35"/>
      <c r="K91" s="5"/>
      <c r="L91" s="36"/>
      <c r="M91" s="36"/>
      <c r="N91" s="35"/>
    </row>
    <row r="92" spans="2:14" x14ac:dyDescent="0.3">
      <c r="B92" s="32"/>
      <c r="C92" s="5"/>
      <c r="D92" s="33"/>
      <c r="F92" s="5"/>
      <c r="G92" s="34"/>
      <c r="H92" s="34"/>
      <c r="I92" s="35"/>
      <c r="K92" s="5"/>
      <c r="L92" s="36"/>
      <c r="M92" s="36"/>
      <c r="N92" s="35"/>
    </row>
    <row r="93" spans="2:14" x14ac:dyDescent="0.3">
      <c r="B93" s="32"/>
      <c r="C93" s="5"/>
      <c r="D93" s="33"/>
      <c r="F93" s="5"/>
      <c r="G93" s="34"/>
      <c r="H93" s="34"/>
      <c r="I93" s="35"/>
      <c r="K93" s="5"/>
      <c r="L93" s="36"/>
      <c r="M93" s="36"/>
      <c r="N93" s="35"/>
    </row>
    <row r="94" spans="2:14" x14ac:dyDescent="0.3">
      <c r="B94" s="32"/>
      <c r="C94" s="5"/>
      <c r="D94" s="33"/>
      <c r="F94" s="5"/>
      <c r="G94" s="34"/>
      <c r="H94" s="34"/>
      <c r="I94" s="35"/>
      <c r="K94" s="5"/>
      <c r="L94" s="36"/>
      <c r="M94" s="36"/>
      <c r="N94" s="35"/>
    </row>
    <row r="95" spans="2:14" x14ac:dyDescent="0.3">
      <c r="B95" s="32"/>
      <c r="C95" s="5"/>
      <c r="D95" s="33"/>
      <c r="F95" s="5"/>
      <c r="G95" s="34"/>
      <c r="H95" s="34"/>
      <c r="I95" s="35"/>
      <c r="K95" s="5"/>
      <c r="L95" s="36"/>
      <c r="M95" s="36"/>
      <c r="N95" s="35"/>
    </row>
    <row r="96" spans="2:14" x14ac:dyDescent="0.3">
      <c r="B96" s="32"/>
      <c r="C96" s="5"/>
      <c r="D96" s="33"/>
      <c r="F96" s="5"/>
      <c r="G96" s="34"/>
      <c r="H96" s="34"/>
      <c r="I96" s="35"/>
      <c r="K96" s="5"/>
      <c r="L96" s="36"/>
      <c r="M96" s="36"/>
      <c r="N96" s="35"/>
    </row>
    <row r="97" spans="2:14" x14ac:dyDescent="0.3">
      <c r="B97" s="32"/>
      <c r="C97" s="5"/>
      <c r="D97" s="33"/>
      <c r="F97" s="5"/>
      <c r="G97" s="34"/>
      <c r="H97" s="34"/>
      <c r="I97" s="35"/>
      <c r="K97" s="5"/>
      <c r="L97" s="36"/>
      <c r="M97" s="36"/>
      <c r="N97" s="35"/>
    </row>
    <row r="98" spans="2:14" x14ac:dyDescent="0.3">
      <c r="B98" s="32"/>
      <c r="C98" s="5"/>
      <c r="D98" s="33"/>
      <c r="F98" s="5"/>
      <c r="G98" s="34"/>
      <c r="H98" s="34"/>
      <c r="I98" s="35"/>
      <c r="K98" s="5"/>
      <c r="L98" s="36"/>
      <c r="M98" s="36"/>
      <c r="N98" s="35"/>
    </row>
  </sheetData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History xmlns="3dfd6813-1a81-4f69-9ad2-62047c79eece" xsi:nil="true"/>
    <TaxCatchAll xmlns="3dfd6813-1a81-4f69-9ad2-62047c79eec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deb33d3-af6b-4b11-bf8d-82ee07054623" ContentTypeId="0x010100528BB31B57C32142822AE3D8EE75529A00F93186ECA8DB91419000FC7B4285339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HSBC Team Document" ma:contentTypeID="0x010100528BB31B57C32142822AE3D8EE75529A00F93186ECA8DB91419000FC7B4285339C000A35848F1D6F0B45954BFF0CB1BBFF28" ma:contentTypeVersion="3" ma:contentTypeDescription="" ma:contentTypeScope="" ma:versionID="e403a8a3d61cae3f01a2f6b1ccbf43c2">
  <xsd:schema xmlns:xsd="http://www.w3.org/2001/XMLSchema" xmlns:xs="http://www.w3.org/2001/XMLSchema" xmlns:p="http://schemas.microsoft.com/office/2006/metadata/properties" xmlns:ns2="3dfd6813-1a81-4f69-9ad2-62047c79eece" targetNamespace="http://schemas.microsoft.com/office/2006/metadata/properties" ma:root="true" ma:fieldsID="c1c66170fdc65bb3a36e902d564eea33" ns2:_="">
    <xsd:import namespace="3dfd6813-1a81-4f69-9ad2-62047c79eec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Record_x0020_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d6813-1a81-4f69-9ad2-62047c79eec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ce778c5-a5c1-4672-a5a9-c87d8c37d7a4}" ma:internalName="TaxCatchAll" ma:showField="CatchAllData" ma:web="b3c743e8-ae0d-44e6-84cc-8fd6b89ba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ce778c5-a5c1-4672-a5a9-c87d8c37d7a4}" ma:internalName="TaxCatchAllLabel" ma:readOnly="true" ma:showField="CatchAllDataLabel" ma:web="b3c743e8-ae0d-44e6-84cc-8fd6b89ba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ord_x0020_History" ma:index="10" nillable="true" ma:displayName="Record History" ma:internalName="Record_x0020_Histor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6774A-0C44-43A2-B172-F99C0479F367}">
  <ds:schemaRefs>
    <ds:schemaRef ds:uri="3dfd6813-1a81-4f69-9ad2-62047c79eece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415E62-049C-4C8F-A06A-5DD279CBD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91CB5-D95D-4E58-9F3B-C85DBE1F2B7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54D0156-37E7-451D-AD2C-87FED5D60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d6813-1a81-4f69-9ad2-62047c79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Buyback update, 15 April 2024</dc:title>
  <dc:creator/>
  <dcterms:created xsi:type="dcterms:W3CDTF">2024-01-08T08:48:10Z</dcterms:created>
  <dcterms:modified xsi:type="dcterms:W3CDTF">2024-04-15T09:21:35Z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0x010100528BB31B57C32142822AE3D8EE75529A00F93186ECA8DB91419000FC7B4285339C000A35848F1D6F0B45954BFF0CB1BBFF28</vt:lpwstr>
  </property>
  <property fmtid="{D5CDD505-2E9C-101B-9397-08002B2CF9AE}" pid="3" name="MSIP_Label_3486a02c-2dfb-4efe-823f-aa2d1f0e6ab7_Enabled">
    <vt:lpwstr>true</vt:lpwstr>
  </property>
  <property fmtid="{D5CDD505-2E9C-101B-9397-08002B2CF9AE}" pid="4" name="MSIP_Label_3486a02c-2dfb-4efe-823f-aa2d1f0e6ab7_SetDate">
    <vt:lpwstr>2024-04-15T09:21:35Z</vt:lpwstr>
  </property>
  <property fmtid="{D5CDD505-2E9C-101B-9397-08002B2CF9AE}" pid="5" name="MSIP_Label_3486a02c-2dfb-4efe-823f-aa2d1f0e6ab7_Method">
    <vt:lpwstr>Privileged</vt:lpwstr>
  </property>
  <property fmtid="{D5CDD505-2E9C-101B-9397-08002B2CF9AE}" pid="6" name="MSIP_Label_3486a02c-2dfb-4efe-823f-aa2d1f0e6ab7_Name">
    <vt:lpwstr>CLAPUBLIC</vt:lpwstr>
  </property>
  <property fmtid="{D5CDD505-2E9C-101B-9397-08002B2CF9AE}" pid="7" name="MSIP_Label_3486a02c-2dfb-4efe-823f-aa2d1f0e6ab7_SiteId">
    <vt:lpwstr>e0fd434d-ba64-497b-90d2-859c472e1a92</vt:lpwstr>
  </property>
  <property fmtid="{D5CDD505-2E9C-101B-9397-08002B2CF9AE}" pid="8" name="MSIP_Label_3486a02c-2dfb-4efe-823f-aa2d1f0e6ab7_ActionId">
    <vt:lpwstr>f5e0e04f-a77e-4d62-b1c5-2ed27821bbe9</vt:lpwstr>
  </property>
  <property fmtid="{D5CDD505-2E9C-101B-9397-08002B2CF9AE}" pid="9" name="MSIP_Label_3486a02c-2dfb-4efe-823f-aa2d1f0e6ab7_ContentBits">
    <vt:lpwstr>2</vt:lpwstr>
  </property>
  <property fmtid="{D5CDD505-2E9C-101B-9397-08002B2CF9AE}" pid="10" name="Classification">
    <vt:lpwstr>PUBLIC</vt:lpwstr>
  </property>
</Properties>
</file>